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Website\Top Sellers\Organic\"/>
    </mc:Choice>
  </mc:AlternateContent>
  <xr:revisionPtr revIDLastSave="0" documentId="13_ncr:1_{823B412F-D5C3-4B0C-BD7E-D6D1D408F66D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03847177" sheetId="1" r:id="rId1"/>
  </sheets>
  <calcPr calcId="162913"/>
</workbook>
</file>

<file path=xl/calcChain.xml><?xml version="1.0" encoding="utf-8"?>
<calcChain xmlns="http://schemas.openxmlformats.org/spreadsheetml/2006/main">
  <c r="B42" i="1" l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</calcChain>
</file>

<file path=xl/sharedStrings.xml><?xml version="1.0" encoding="utf-8"?>
<sst xmlns="http://schemas.openxmlformats.org/spreadsheetml/2006/main" count="44" uniqueCount="44">
  <si>
    <t>Rank</t>
  </si>
  <si>
    <t>Order #</t>
  </si>
  <si>
    <t>Product, Pack Size</t>
  </si>
  <si>
    <t>OG BANANA                            40#</t>
  </si>
  <si>
    <t>OG STRAWBERRY                       8/1#</t>
  </si>
  <si>
    <t>OG EB BABY SPINACH                8/5 OZ</t>
  </si>
  <si>
    <t>OG BROCCOLI                        14 CT</t>
  </si>
  <si>
    <t>OG EB SPRING                      8/5 OZ</t>
  </si>
  <si>
    <t>OG EB SPRING                        6/1#</t>
  </si>
  <si>
    <t>OG EB BABY SPINACH                  6/1#</t>
  </si>
  <si>
    <t>OG TOMATO GRAPE                  12/PINT</t>
  </si>
  <si>
    <t>OG ROMAINE HEARTS                12/3 CT</t>
  </si>
  <si>
    <t>OG TOMATO ON THE VINE                11#</t>
  </si>
  <si>
    <t>OG MUSHROOM CRIMINI PKG           6/8 OZ</t>
  </si>
  <si>
    <t>OG EB ARUGULA                     8/5 OZ</t>
  </si>
  <si>
    <t>OG GRAPE RED                         18#</t>
  </si>
  <si>
    <t>OG EB BABY SPIN/SPRING            8/5 OZ</t>
  </si>
  <si>
    <t>OG CELERY                          24 CT</t>
  </si>
  <si>
    <t>OG CAULIFLOWER                   9-16 CT</t>
  </si>
  <si>
    <t>OG TF BABY SPINACH                8/5 OZ</t>
  </si>
  <si>
    <t>OG TF SPRING                        6/1#</t>
  </si>
  <si>
    <t>OG TF BABY SPINACH                  6/1#</t>
  </si>
  <si>
    <t>OG MUSHROOM WHT PKG WHOLE         6/8 OZ</t>
  </si>
  <si>
    <t>OG RASPBERRY                     12/6 OZ</t>
  </si>
  <si>
    <t>OG GRAPE GREEN                       18#</t>
  </si>
  <si>
    <t>OG CUCUMBER                        36 CT</t>
  </si>
  <si>
    <t>OG CILANTRO                        15 CT</t>
  </si>
  <si>
    <t>OG PEPPER RED BELL                   11#</t>
  </si>
  <si>
    <t>OG EB POWER TRIO                  6/5 OZ</t>
  </si>
  <si>
    <t>OG SQUASH ZUCCHINI                   20#</t>
  </si>
  <si>
    <t>OG LETTUCE BUTTER                  12 CT</t>
  </si>
  <si>
    <t>OG CARROT PEELED                   24/1#</t>
  </si>
  <si>
    <t>OG EB BABY LETTUCE                8/5 OZ</t>
  </si>
  <si>
    <t>OG MANNS GREEN BEAN              6/10 OZ</t>
  </si>
  <si>
    <t>OG CARROT                          24/2#</t>
  </si>
  <si>
    <t>OG TF SPRING MIX                  8/5 OZ</t>
  </si>
  <si>
    <t>OG EB BRIGHT HERB                 8/5 OZ</t>
  </si>
  <si>
    <t>OG GREEN LEAF                      12 CT</t>
  </si>
  <si>
    <t>OG BLUEBERRY                     12/6 OZ</t>
  </si>
  <si>
    <t>OG EB SPRING MIX                      3#</t>
  </si>
  <si>
    <t>OG CARROT RAINBOW PEELED        12/12 OZ</t>
  </si>
  <si>
    <t>OG TF ARUGULA                     8/5 OZ</t>
  </si>
  <si>
    <t>OG STRAWBERRY EBF                   8/1#</t>
  </si>
  <si>
    <t>ORGANIC Top 40 Bestselling
as of Fall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</si>
</sst>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18" fillId="33" borderId="0" xfId="0" applyFont="1" applyFill="1" applyBorder="1" applyAlignment="1">
      <alignment horizontal="center" vertical="center"/>
    </xf>
    <xf numFmtId="0" fontId="18" fillId="33" borderId="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/>
    </xf>
    <xf numFmtId="0" fontId="18" fillId="33" borderId="10" xfId="0" applyFont="1" applyFill="1" applyBorder="1"/>
    <xf numFmtId="0" fontId="16" fillId="0" borderId="0" xfId="0" applyFont="1"/>
    <xf numFmtId="0" fontId="19" fillId="0" borderId="10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6" fillId="0" borderId="10" xfId="0" applyFont="1" applyBorder="1"/>
    <xf numFmtId="0" fontId="18" fillId="33" borderId="10" xfId="0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28575</xdr:rowOff>
    </xdr:from>
    <xdr:ext cx="1247775" cy="562171"/>
    <xdr:pic>
      <xdr:nvPicPr>
        <xdr:cNvPr id="4" name="Picture 3">
          <a:extLst>
            <a:ext uri="{FF2B5EF4-FFF2-40B4-BE49-F238E27FC236}">
              <a16:creationId xmlns:a16="http://schemas.microsoft.com/office/drawing/2014/main" id="{1A6936B4-670B-4BF1-9F8F-A1FB4157A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28575"/>
          <a:ext cx="1247775" cy="56217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2"/>
  <sheetViews>
    <sheetView tabSelected="1" workbookViewId="0">
      <selection activeCell="C6" sqref="C6"/>
    </sheetView>
  </sheetViews>
  <sheetFormatPr defaultRowHeight="15" x14ac:dyDescent="0.25"/>
  <cols>
    <col min="1" max="1" width="9.140625" style="5"/>
    <col min="2" max="2" width="13.28515625" style="11" customWidth="1"/>
    <col min="3" max="3" width="42.140625" style="5" bestFit="1" customWidth="1"/>
    <col min="4" max="16384" width="9.140625" style="5"/>
  </cols>
  <sheetData>
    <row r="1" spans="1:3" ht="48.75" customHeight="1" x14ac:dyDescent="0.25">
      <c r="A1" s="1"/>
      <c r="B1" s="2"/>
      <c r="C1" s="2" t="s">
        <v>43</v>
      </c>
    </row>
    <row r="2" spans="1:3" ht="18.75" x14ac:dyDescent="0.3">
      <c r="A2" s="3" t="s">
        <v>0</v>
      </c>
      <c r="B2" s="9" t="s">
        <v>1</v>
      </c>
      <c r="C2" s="4" t="s">
        <v>2</v>
      </c>
    </row>
    <row r="3" spans="1:3" ht="15.75" x14ac:dyDescent="0.25">
      <c r="A3" s="6">
        <v>1</v>
      </c>
      <c r="B3" s="10" t="str">
        <f>"00783"</f>
        <v>00783</v>
      </c>
      <c r="C3" s="8" t="s">
        <v>3</v>
      </c>
    </row>
    <row r="4" spans="1:3" ht="15.75" x14ac:dyDescent="0.25">
      <c r="A4" s="7">
        <f t="shared" ref="A4:A42" si="0">A3+1</f>
        <v>2</v>
      </c>
      <c r="B4" s="10" t="str">
        <f>"00797"</f>
        <v>00797</v>
      </c>
      <c r="C4" s="8" t="s">
        <v>4</v>
      </c>
    </row>
    <row r="5" spans="1:3" ht="15.75" x14ac:dyDescent="0.25">
      <c r="A5" s="7">
        <f t="shared" si="0"/>
        <v>3</v>
      </c>
      <c r="B5" s="10" t="str">
        <f>"00948"</f>
        <v>00948</v>
      </c>
      <c r="C5" s="8" t="s">
        <v>5</v>
      </c>
    </row>
    <row r="6" spans="1:3" ht="15.75" x14ac:dyDescent="0.25">
      <c r="A6" s="7">
        <f t="shared" si="0"/>
        <v>4</v>
      </c>
      <c r="B6" s="10" t="str">
        <f>"00801"</f>
        <v>00801</v>
      </c>
      <c r="C6" s="8" t="s">
        <v>6</v>
      </c>
    </row>
    <row r="7" spans="1:3" ht="15.75" x14ac:dyDescent="0.25">
      <c r="A7" s="7">
        <f t="shared" si="0"/>
        <v>5</v>
      </c>
      <c r="B7" s="10" t="str">
        <f>"00954"</f>
        <v>00954</v>
      </c>
      <c r="C7" s="8" t="s">
        <v>7</v>
      </c>
    </row>
    <row r="8" spans="1:3" ht="15.75" x14ac:dyDescent="0.25">
      <c r="A8" s="7">
        <f t="shared" si="0"/>
        <v>6</v>
      </c>
      <c r="B8" s="10" t="str">
        <f>"00957"</f>
        <v>00957</v>
      </c>
      <c r="C8" s="8" t="s">
        <v>8</v>
      </c>
    </row>
    <row r="9" spans="1:3" ht="15.75" x14ac:dyDescent="0.25">
      <c r="A9" s="7">
        <f t="shared" si="0"/>
        <v>7</v>
      </c>
      <c r="B9" s="10" t="str">
        <f>"00947"</f>
        <v>00947</v>
      </c>
      <c r="C9" s="8" t="s">
        <v>9</v>
      </c>
    </row>
    <row r="10" spans="1:3" ht="15.75" x14ac:dyDescent="0.25">
      <c r="A10" s="7">
        <f t="shared" si="0"/>
        <v>8</v>
      </c>
      <c r="B10" s="10" t="str">
        <f>"04470"</f>
        <v>04470</v>
      </c>
      <c r="C10" s="8" t="s">
        <v>10</v>
      </c>
    </row>
    <row r="11" spans="1:3" ht="15.75" x14ac:dyDescent="0.25">
      <c r="A11" s="7">
        <f t="shared" si="0"/>
        <v>9</v>
      </c>
      <c r="B11" s="10" t="str">
        <f>"00895"</f>
        <v>00895</v>
      </c>
      <c r="C11" s="8" t="s">
        <v>11</v>
      </c>
    </row>
    <row r="12" spans="1:3" ht="15.75" x14ac:dyDescent="0.25">
      <c r="A12" s="7">
        <f t="shared" si="0"/>
        <v>10</v>
      </c>
      <c r="B12" s="10" t="str">
        <f>"00979"</f>
        <v>00979</v>
      </c>
      <c r="C12" s="8" t="s">
        <v>12</v>
      </c>
    </row>
    <row r="13" spans="1:3" ht="15.75" x14ac:dyDescent="0.25">
      <c r="A13" s="7">
        <f t="shared" si="0"/>
        <v>11</v>
      </c>
      <c r="B13" s="10" t="str">
        <f>"03202"</f>
        <v>03202</v>
      </c>
      <c r="C13" s="8" t="s">
        <v>13</v>
      </c>
    </row>
    <row r="14" spans="1:3" ht="15.75" x14ac:dyDescent="0.25">
      <c r="A14" s="7">
        <f t="shared" si="0"/>
        <v>12</v>
      </c>
      <c r="B14" s="10" t="str">
        <f>"00945"</f>
        <v>00945</v>
      </c>
      <c r="C14" s="8" t="s">
        <v>14</v>
      </c>
    </row>
    <row r="15" spans="1:3" ht="15.75" x14ac:dyDescent="0.25">
      <c r="A15" s="7">
        <f t="shared" si="0"/>
        <v>13</v>
      </c>
      <c r="B15" s="10" t="str">
        <f>"00871"</f>
        <v>00871</v>
      </c>
      <c r="C15" s="8" t="s">
        <v>15</v>
      </c>
    </row>
    <row r="16" spans="1:3" ht="15.75" x14ac:dyDescent="0.25">
      <c r="A16" s="7">
        <f t="shared" si="0"/>
        <v>14</v>
      </c>
      <c r="B16" s="10" t="str">
        <f>"02414"</f>
        <v>02414</v>
      </c>
      <c r="C16" s="8" t="s">
        <v>16</v>
      </c>
    </row>
    <row r="17" spans="1:3" ht="15.75" x14ac:dyDescent="0.25">
      <c r="A17" s="7">
        <f t="shared" si="0"/>
        <v>15</v>
      </c>
      <c r="B17" s="10" t="str">
        <f>"00818"</f>
        <v>00818</v>
      </c>
      <c r="C17" s="8" t="s">
        <v>17</v>
      </c>
    </row>
    <row r="18" spans="1:3" ht="15.75" x14ac:dyDescent="0.25">
      <c r="A18" s="7">
        <f t="shared" si="0"/>
        <v>16</v>
      </c>
      <c r="B18" s="10" t="str">
        <f>"00815"</f>
        <v>00815</v>
      </c>
      <c r="C18" s="8" t="s">
        <v>18</v>
      </c>
    </row>
    <row r="19" spans="1:3" ht="15.75" x14ac:dyDescent="0.25">
      <c r="A19" s="7">
        <f t="shared" si="0"/>
        <v>17</v>
      </c>
      <c r="B19" s="10" t="str">
        <f>"06000"</f>
        <v>06000</v>
      </c>
      <c r="C19" s="8" t="s">
        <v>19</v>
      </c>
    </row>
    <row r="20" spans="1:3" ht="15.75" x14ac:dyDescent="0.25">
      <c r="A20" s="7">
        <f t="shared" si="0"/>
        <v>18</v>
      </c>
      <c r="B20" s="10" t="str">
        <f>"06011"</f>
        <v>06011</v>
      </c>
      <c r="C20" s="8" t="s">
        <v>20</v>
      </c>
    </row>
    <row r="21" spans="1:3" ht="15.75" x14ac:dyDescent="0.25">
      <c r="A21" s="7">
        <f t="shared" si="0"/>
        <v>19</v>
      </c>
      <c r="B21" s="10" t="str">
        <f>"06010"</f>
        <v>06010</v>
      </c>
      <c r="C21" s="8" t="s">
        <v>21</v>
      </c>
    </row>
    <row r="22" spans="1:3" ht="15.75" x14ac:dyDescent="0.25">
      <c r="A22" s="7">
        <f t="shared" si="0"/>
        <v>20</v>
      </c>
      <c r="B22" s="10" t="str">
        <f>"03203"</f>
        <v>03203</v>
      </c>
      <c r="C22" s="8" t="s">
        <v>22</v>
      </c>
    </row>
    <row r="23" spans="1:3" ht="15.75" x14ac:dyDescent="0.25">
      <c r="A23" s="7">
        <f t="shared" si="0"/>
        <v>21</v>
      </c>
      <c r="B23" s="10" t="str">
        <f>"00795"</f>
        <v>00795</v>
      </c>
      <c r="C23" s="8" t="s">
        <v>23</v>
      </c>
    </row>
    <row r="24" spans="1:3" ht="15.75" x14ac:dyDescent="0.25">
      <c r="A24" s="7">
        <f t="shared" si="0"/>
        <v>22</v>
      </c>
      <c r="B24" s="10" t="str">
        <f>"00870"</f>
        <v>00870</v>
      </c>
      <c r="C24" s="8" t="s">
        <v>24</v>
      </c>
    </row>
    <row r="25" spans="1:3" ht="15.75" x14ac:dyDescent="0.25">
      <c r="A25" s="7">
        <f t="shared" si="0"/>
        <v>23</v>
      </c>
      <c r="B25" s="10" t="str">
        <f>"00841"</f>
        <v>00841</v>
      </c>
      <c r="C25" s="8" t="s">
        <v>25</v>
      </c>
    </row>
    <row r="26" spans="1:3" ht="15.75" x14ac:dyDescent="0.25">
      <c r="A26" s="7">
        <f t="shared" si="0"/>
        <v>24</v>
      </c>
      <c r="B26" s="10" t="str">
        <f>"02275"</f>
        <v>02275</v>
      </c>
      <c r="C26" s="8" t="s">
        <v>26</v>
      </c>
    </row>
    <row r="27" spans="1:3" ht="15.75" x14ac:dyDescent="0.25">
      <c r="A27" s="7">
        <f t="shared" si="0"/>
        <v>25</v>
      </c>
      <c r="B27" s="10" t="str">
        <f>"01754"</f>
        <v>01754</v>
      </c>
      <c r="C27" s="8" t="s">
        <v>27</v>
      </c>
    </row>
    <row r="28" spans="1:3" ht="15.75" x14ac:dyDescent="0.25">
      <c r="A28" s="7">
        <f t="shared" si="0"/>
        <v>26</v>
      </c>
      <c r="B28" s="10" t="str">
        <f>"03323"</f>
        <v>03323</v>
      </c>
      <c r="C28" s="8" t="s">
        <v>28</v>
      </c>
    </row>
    <row r="29" spans="1:3" ht="15.75" x14ac:dyDescent="0.25">
      <c r="A29" s="7">
        <f t="shared" si="0"/>
        <v>27</v>
      </c>
      <c r="B29" s="10" t="str">
        <f>"00965"</f>
        <v>00965</v>
      </c>
      <c r="C29" s="8" t="s">
        <v>29</v>
      </c>
    </row>
    <row r="30" spans="1:3" ht="15.75" x14ac:dyDescent="0.25">
      <c r="A30" s="7">
        <f t="shared" si="0"/>
        <v>28</v>
      </c>
      <c r="B30" s="10" t="str">
        <f>"02060"</f>
        <v>02060</v>
      </c>
      <c r="C30" s="8" t="s">
        <v>30</v>
      </c>
    </row>
    <row r="31" spans="1:3" ht="15.75" x14ac:dyDescent="0.25">
      <c r="A31" s="7">
        <f t="shared" si="0"/>
        <v>29</v>
      </c>
      <c r="B31" s="10" t="str">
        <f>"00810"</f>
        <v>00810</v>
      </c>
      <c r="C31" s="8" t="s">
        <v>31</v>
      </c>
    </row>
    <row r="32" spans="1:3" ht="15.75" x14ac:dyDescent="0.25">
      <c r="A32" s="7">
        <f t="shared" si="0"/>
        <v>30</v>
      </c>
      <c r="B32" s="10" t="str">
        <f>"00946"</f>
        <v>00946</v>
      </c>
      <c r="C32" s="8" t="s">
        <v>32</v>
      </c>
    </row>
    <row r="33" spans="1:3" ht="15.75" x14ac:dyDescent="0.25">
      <c r="A33" s="7">
        <f t="shared" si="0"/>
        <v>31</v>
      </c>
      <c r="B33" s="10" t="str">
        <f>"05841"</f>
        <v>05841</v>
      </c>
      <c r="C33" s="8" t="s">
        <v>33</v>
      </c>
    </row>
    <row r="34" spans="1:3" ht="15.75" x14ac:dyDescent="0.25">
      <c r="A34" s="7">
        <f t="shared" si="0"/>
        <v>32</v>
      </c>
      <c r="B34" s="10" t="str">
        <f>"00813"</f>
        <v>00813</v>
      </c>
      <c r="C34" s="8" t="s">
        <v>34</v>
      </c>
    </row>
    <row r="35" spans="1:3" ht="15.75" x14ac:dyDescent="0.25">
      <c r="A35" s="7">
        <f t="shared" si="0"/>
        <v>33</v>
      </c>
      <c r="B35" s="10" t="str">
        <f>"05998"</f>
        <v>05998</v>
      </c>
      <c r="C35" s="8" t="s">
        <v>35</v>
      </c>
    </row>
    <row r="36" spans="1:3" ht="15.75" x14ac:dyDescent="0.25">
      <c r="A36" s="7">
        <f t="shared" si="0"/>
        <v>34</v>
      </c>
      <c r="B36" s="10" t="str">
        <f>"00952"</f>
        <v>00952</v>
      </c>
      <c r="C36" s="8" t="s">
        <v>36</v>
      </c>
    </row>
    <row r="37" spans="1:3" ht="15.75" x14ac:dyDescent="0.25">
      <c r="A37" s="7">
        <f t="shared" si="0"/>
        <v>35</v>
      </c>
      <c r="B37" s="10" t="str">
        <f>"00888"</f>
        <v>00888</v>
      </c>
      <c r="C37" s="8" t="s">
        <v>37</v>
      </c>
    </row>
    <row r="38" spans="1:3" ht="15.75" x14ac:dyDescent="0.25">
      <c r="A38" s="7">
        <f t="shared" si="0"/>
        <v>36</v>
      </c>
      <c r="B38" s="10" t="str">
        <f>"01857"</f>
        <v>01857</v>
      </c>
      <c r="C38" s="8" t="s">
        <v>38</v>
      </c>
    </row>
    <row r="39" spans="1:3" ht="15.75" x14ac:dyDescent="0.25">
      <c r="A39" s="7">
        <f t="shared" si="0"/>
        <v>37</v>
      </c>
      <c r="B39" s="10" t="str">
        <f>"00956"</f>
        <v>00956</v>
      </c>
      <c r="C39" s="8" t="s">
        <v>39</v>
      </c>
    </row>
    <row r="40" spans="1:3" ht="15.75" x14ac:dyDescent="0.25">
      <c r="A40" s="7">
        <f t="shared" si="0"/>
        <v>38</v>
      </c>
      <c r="B40" s="10" t="str">
        <f>"03633"</f>
        <v>03633</v>
      </c>
      <c r="C40" s="8" t="s">
        <v>40</v>
      </c>
    </row>
    <row r="41" spans="1:3" ht="15.75" x14ac:dyDescent="0.25">
      <c r="A41" s="7">
        <f t="shared" si="0"/>
        <v>39</v>
      </c>
      <c r="B41" s="10" t="str">
        <f>"06004"</f>
        <v>06004</v>
      </c>
      <c r="C41" s="8" t="s">
        <v>41</v>
      </c>
    </row>
    <row r="42" spans="1:3" ht="15.75" x14ac:dyDescent="0.25">
      <c r="A42" s="7">
        <f t="shared" si="0"/>
        <v>40</v>
      </c>
      <c r="B42" s="10" t="str">
        <f>"06857"</f>
        <v>06857</v>
      </c>
      <c r="C42" s="8" t="s">
        <v>42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03847177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Arneson</dc:creator>
  <cp:lastModifiedBy>Shana McDonald</cp:lastModifiedBy>
  <dcterms:created xsi:type="dcterms:W3CDTF">2018-10-16T22:48:06Z</dcterms:created>
  <dcterms:modified xsi:type="dcterms:W3CDTF">2018-11-01T21:59:27Z</dcterms:modified>
</cp:coreProperties>
</file>